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AAA_2018DERSLER\PDR_statistics-I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2" i="1"/>
  <c r="A50" i="1"/>
  <c r="A49" i="1"/>
  <c r="B3" i="1" s="1"/>
  <c r="B41" i="1" l="1"/>
  <c r="B33" i="1"/>
  <c r="B25" i="1"/>
  <c r="B17" i="1"/>
  <c r="B9" i="1"/>
  <c r="B26" i="1"/>
  <c r="B31" i="1"/>
  <c r="B44" i="1"/>
  <c r="B20" i="1"/>
  <c r="B4" i="1"/>
  <c r="B2" i="1"/>
  <c r="B32" i="1"/>
  <c r="B16" i="1"/>
  <c r="B39" i="1"/>
  <c r="B15" i="1"/>
  <c r="B46" i="1"/>
  <c r="B38" i="1"/>
  <c r="B30" i="1"/>
  <c r="B22" i="1"/>
  <c r="B14" i="1"/>
  <c r="B6" i="1"/>
  <c r="B36" i="1"/>
  <c r="B12" i="1"/>
  <c r="B35" i="1"/>
  <c r="B42" i="1"/>
  <c r="B34" i="1"/>
  <c r="B18" i="1"/>
  <c r="B10" i="1"/>
  <c r="B40" i="1"/>
  <c r="B24" i="1"/>
  <c r="B8" i="1"/>
  <c r="B47" i="1"/>
  <c r="B23" i="1"/>
  <c r="B7" i="1"/>
  <c r="B45" i="1"/>
  <c r="B37" i="1"/>
  <c r="B29" i="1"/>
  <c r="B21" i="1"/>
  <c r="B13" i="1"/>
  <c r="B5" i="1"/>
  <c r="B28" i="1"/>
  <c r="B43" i="1"/>
  <c r="B27" i="1"/>
  <c r="B19" i="1"/>
  <c r="B11" i="1"/>
</calcChain>
</file>

<file path=xl/sharedStrings.xml><?xml version="1.0" encoding="utf-8"?>
<sst xmlns="http://schemas.openxmlformats.org/spreadsheetml/2006/main" count="12" uniqueCount="12">
  <si>
    <t>Vize</t>
  </si>
  <si>
    <t>z</t>
  </si>
  <si>
    <t>T</t>
  </si>
  <si>
    <t>Statistics</t>
  </si>
  <si>
    <t>VAR00001</t>
  </si>
  <si>
    <t>N</t>
  </si>
  <si>
    <t>Valid</t>
  </si>
  <si>
    <t>Missing</t>
  </si>
  <si>
    <t>Mean</t>
  </si>
  <si>
    <t>Median</t>
  </si>
  <si>
    <t>Mode</t>
  </si>
  <si>
    <t>Std.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</si>
</sst>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8" formatCode="###0"/>
    <numFmt numFmtId="169" formatCode="###0.0000"/>
    <numFmt numFmtId="170" formatCode="###0.00"/>
    <numFmt numFmtId="171" formatCode="###0.00000"/>
  </numFmts>
  <fonts count="5">
    <font>
      <sz val="11"/>
      <color theme="1"/>
      <name val="Calibri"/>
      <family val="2"/>
      <charset val="162"/>
      <scheme val="minor"/>
    </font>
    <font>
      <sz val="8"/>
      <color rgb="FF000000"/>
      <name val="Arial"/>
      <charset val="1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4" fillId="2" borderId="0" xfId="1" applyFont="1" applyFill="1"/>
    <xf numFmtId="0" fontId="2" fillId="0" borderId="0" xfId="1"/>
    <xf numFmtId="0" fontId="4" fillId="0" borderId="1" xfId="1" applyFont="1" applyBorder="1" applyAlignment="1">
      <alignment horizontal="left" vertical="top" wrapText="1"/>
    </xf>
    <xf numFmtId="0" fontId="4" fillId="0" borderId="2" xfId="1" applyFont="1" applyBorder="1" applyAlignment="1">
      <alignment horizontal="left" vertical="top" wrapText="1"/>
    </xf>
    <xf numFmtId="168" fontId="4" fillId="0" borderId="3" xfId="1" applyNumberFormat="1" applyFont="1" applyBorder="1" applyAlignment="1">
      <alignment horizontal="right" vertical="center"/>
    </xf>
    <xf numFmtId="0" fontId="4" fillId="0" borderId="4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168" fontId="4" fillId="0" borderId="6" xfId="1" applyNumberFormat="1" applyFont="1" applyBorder="1" applyAlignment="1">
      <alignment horizontal="right" vertical="center"/>
    </xf>
    <xf numFmtId="0" fontId="4" fillId="0" borderId="5" xfId="1" applyFont="1" applyBorder="1" applyAlignment="1">
      <alignment horizontal="left" vertical="top" wrapText="1"/>
    </xf>
    <xf numFmtId="169" fontId="4" fillId="0" borderId="6" xfId="1" applyNumberFormat="1" applyFont="1" applyBorder="1" applyAlignment="1">
      <alignment horizontal="right" vertical="center"/>
    </xf>
    <xf numFmtId="170" fontId="4" fillId="0" borderId="6" xfId="1" applyNumberFormat="1" applyFont="1" applyBorder="1" applyAlignment="1">
      <alignment horizontal="right" vertical="center"/>
    </xf>
    <xf numFmtId="0" fontId="4" fillId="0" borderId="7" xfId="1" applyFont="1" applyBorder="1" applyAlignment="1">
      <alignment horizontal="left" vertical="top" wrapText="1"/>
    </xf>
    <xf numFmtId="0" fontId="4" fillId="0" borderId="8" xfId="1" applyFont="1" applyBorder="1" applyAlignment="1">
      <alignment horizontal="left" vertical="top" wrapText="1"/>
    </xf>
    <xf numFmtId="171" fontId="4" fillId="0" borderId="9" xfId="1" applyNumberFormat="1" applyFont="1" applyBorder="1" applyAlignment="1">
      <alignment horizontal="right"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</xdr:row>
      <xdr:rowOff>67947</xdr:rowOff>
    </xdr:from>
    <xdr:to>
      <xdr:col>13</xdr:col>
      <xdr:colOff>180975</xdr:colOff>
      <xdr:row>22</xdr:row>
      <xdr:rowOff>28575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14675" y="258447"/>
          <a:ext cx="4991100" cy="3999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workbookViewId="0">
      <selection activeCell="Q16" sqref="Q16"/>
    </sheetView>
  </sheetViews>
  <sheetFormatPr defaultRowHeight="15"/>
  <cols>
    <col min="1" max="1" width="9.140625" style="1"/>
    <col min="2" max="2" width="9.140625" style="3"/>
  </cols>
  <sheetData>
    <row r="1" spans="1:17">
      <c r="A1" s="1" t="s">
        <v>0</v>
      </c>
      <c r="B1" s="3" t="s">
        <v>1</v>
      </c>
      <c r="C1" t="s">
        <v>2</v>
      </c>
    </row>
    <row r="2" spans="1:17">
      <c r="A2" s="2">
        <v>88</v>
      </c>
      <c r="B2" s="3">
        <f t="shared" ref="B2:B47" si="0">(A2-A$49)/A$50</f>
        <v>0.89439725613443566</v>
      </c>
      <c r="C2">
        <f>B2*10+50</f>
        <v>58.943972561344353</v>
      </c>
      <c r="O2" s="4" t="s">
        <v>3</v>
      </c>
      <c r="P2" s="4"/>
      <c r="Q2" s="4"/>
    </row>
    <row r="3" spans="1:17" ht="15.75" thickBot="1">
      <c r="A3" s="2">
        <v>62</v>
      </c>
      <c r="B3" s="3">
        <f t="shared" si="0"/>
        <v>-1.1353923422275849</v>
      </c>
      <c r="C3">
        <f t="shared" ref="C3:C47" si="1">B3*10+50</f>
        <v>38.646076577724152</v>
      </c>
      <c r="O3" s="5" t="s">
        <v>4</v>
      </c>
      <c r="P3" s="6"/>
      <c r="Q3" s="6"/>
    </row>
    <row r="4" spans="1:17" ht="15.75" thickTop="1">
      <c r="A4" s="2">
        <v>93</v>
      </c>
      <c r="B4" s="3">
        <f t="shared" si="0"/>
        <v>1.2847414096655934</v>
      </c>
      <c r="C4">
        <f t="shared" si="1"/>
        <v>62.847414096655932</v>
      </c>
      <c r="O4" s="7" t="s">
        <v>5</v>
      </c>
      <c r="P4" s="8" t="s">
        <v>6</v>
      </c>
      <c r="Q4" s="9">
        <v>46</v>
      </c>
    </row>
    <row r="5" spans="1:17">
      <c r="A5" s="2">
        <v>79</v>
      </c>
      <c r="B5" s="3">
        <f t="shared" si="0"/>
        <v>0.19177777977835161</v>
      </c>
      <c r="C5">
        <f t="shared" si="1"/>
        <v>51.917777797783515</v>
      </c>
      <c r="O5" s="10"/>
      <c r="P5" s="11" t="s">
        <v>7</v>
      </c>
      <c r="Q5" s="12">
        <v>0</v>
      </c>
    </row>
    <row r="6" spans="1:17">
      <c r="A6" s="2">
        <v>87</v>
      </c>
      <c r="B6" s="3">
        <f t="shared" si="0"/>
        <v>0.81632842542820405</v>
      </c>
      <c r="C6">
        <f t="shared" si="1"/>
        <v>58.16328425428204</v>
      </c>
      <c r="O6" s="10" t="s">
        <v>8</v>
      </c>
      <c r="P6" s="13"/>
      <c r="Q6" s="14">
        <v>76.543478260869563</v>
      </c>
    </row>
    <row r="7" spans="1:17">
      <c r="A7" s="2">
        <v>70</v>
      </c>
      <c r="B7" s="3">
        <f t="shared" si="0"/>
        <v>-0.51084169657773237</v>
      </c>
      <c r="C7">
        <f t="shared" si="1"/>
        <v>44.891583034222677</v>
      </c>
      <c r="O7" s="10" t="s">
        <v>9</v>
      </c>
      <c r="P7" s="13"/>
      <c r="Q7" s="14">
        <v>78.5</v>
      </c>
    </row>
    <row r="8" spans="1:17">
      <c r="A8" s="2">
        <v>72</v>
      </c>
      <c r="B8" s="3">
        <f t="shared" si="0"/>
        <v>-0.35470403516526927</v>
      </c>
      <c r="C8">
        <f t="shared" si="1"/>
        <v>46.45295964834731</v>
      </c>
      <c r="O8" s="10" t="s">
        <v>10</v>
      </c>
      <c r="P8" s="13"/>
      <c r="Q8" s="15">
        <v>88</v>
      </c>
    </row>
    <row r="9" spans="1:17" ht="15.75" thickBot="1">
      <c r="A9" s="2">
        <v>92</v>
      </c>
      <c r="B9" s="3">
        <f t="shared" si="0"/>
        <v>1.2066725789593618</v>
      </c>
      <c r="C9">
        <f t="shared" si="1"/>
        <v>62.066725789593619</v>
      </c>
      <c r="O9" s="16" t="s">
        <v>11</v>
      </c>
      <c r="P9" s="17"/>
      <c r="Q9" s="18">
        <v>12.809209398344148</v>
      </c>
    </row>
    <row r="10" spans="1:17" ht="15.75" thickTop="1">
      <c r="A10" s="2">
        <v>50</v>
      </c>
      <c r="B10" s="3">
        <f t="shared" si="0"/>
        <v>-2.0722183107023633</v>
      </c>
      <c r="C10">
        <f t="shared" si="1"/>
        <v>29.277816892976368</v>
      </c>
    </row>
    <row r="11" spans="1:17">
      <c r="A11" s="2">
        <v>75</v>
      </c>
      <c r="B11" s="3">
        <f t="shared" si="0"/>
        <v>-0.1204975430465746</v>
      </c>
      <c r="C11">
        <f t="shared" si="1"/>
        <v>48.795024569534256</v>
      </c>
    </row>
    <row r="12" spans="1:17">
      <c r="A12" s="2">
        <v>56</v>
      </c>
      <c r="B12" s="3">
        <f t="shared" si="0"/>
        <v>-1.6038053264649741</v>
      </c>
      <c r="C12">
        <f t="shared" si="1"/>
        <v>33.96194673535026</v>
      </c>
    </row>
    <row r="13" spans="1:17">
      <c r="A13" s="2">
        <v>83</v>
      </c>
      <c r="B13" s="3">
        <f t="shared" si="0"/>
        <v>0.50405310260327785</v>
      </c>
      <c r="C13">
        <f t="shared" si="1"/>
        <v>55.040531026032781</v>
      </c>
    </row>
    <row r="14" spans="1:17">
      <c r="A14" s="2">
        <v>89</v>
      </c>
      <c r="B14" s="3">
        <f t="shared" si="0"/>
        <v>0.97246608684066715</v>
      </c>
      <c r="C14">
        <f t="shared" si="1"/>
        <v>59.724660868406673</v>
      </c>
    </row>
    <row r="15" spans="1:17">
      <c r="A15" s="2">
        <v>91</v>
      </c>
      <c r="B15" s="3">
        <f t="shared" si="0"/>
        <v>1.1286037482531304</v>
      </c>
      <c r="C15">
        <f t="shared" si="1"/>
        <v>61.286037482531306</v>
      </c>
    </row>
    <row r="16" spans="1:17">
      <c r="A16" s="2">
        <v>73</v>
      </c>
      <c r="B16" s="3">
        <f t="shared" si="0"/>
        <v>-0.27663520445903772</v>
      </c>
      <c r="C16">
        <f t="shared" si="1"/>
        <v>47.233647955409623</v>
      </c>
    </row>
    <row r="17" spans="1:3">
      <c r="A17" s="2">
        <v>92</v>
      </c>
      <c r="B17" s="3">
        <f t="shared" si="0"/>
        <v>1.2066725789593618</v>
      </c>
      <c r="C17">
        <f t="shared" si="1"/>
        <v>62.066725789593619</v>
      </c>
    </row>
    <row r="18" spans="1:3">
      <c r="A18" s="2">
        <v>88</v>
      </c>
      <c r="B18" s="3">
        <f t="shared" si="0"/>
        <v>0.89439725613443566</v>
      </c>
      <c r="C18">
        <f t="shared" si="1"/>
        <v>58.943972561344353</v>
      </c>
    </row>
    <row r="19" spans="1:3">
      <c r="A19" s="2">
        <v>78</v>
      </c>
      <c r="B19" s="3">
        <f t="shared" si="0"/>
        <v>0.11370894907212006</v>
      </c>
      <c r="C19">
        <f t="shared" si="1"/>
        <v>51.137089490721202</v>
      </c>
    </row>
    <row r="20" spans="1:3">
      <c r="A20" s="2">
        <v>88</v>
      </c>
      <c r="B20" s="3">
        <f t="shared" si="0"/>
        <v>0.89439725613443566</v>
      </c>
      <c r="C20">
        <f t="shared" si="1"/>
        <v>58.943972561344353</v>
      </c>
    </row>
    <row r="21" spans="1:3">
      <c r="A21" s="2">
        <v>90</v>
      </c>
      <c r="B21" s="3">
        <f t="shared" si="0"/>
        <v>1.0505349175468988</v>
      </c>
      <c r="C21">
        <f t="shared" si="1"/>
        <v>60.505349175468986</v>
      </c>
    </row>
    <row r="22" spans="1:3">
      <c r="A22" s="2">
        <v>51</v>
      </c>
      <c r="B22" s="3">
        <f t="shared" si="0"/>
        <v>-1.9941494799961319</v>
      </c>
      <c r="C22">
        <f t="shared" si="1"/>
        <v>30.058505200038681</v>
      </c>
    </row>
    <row r="23" spans="1:3">
      <c r="A23" s="2">
        <v>62</v>
      </c>
      <c r="B23" s="3">
        <f t="shared" si="0"/>
        <v>-1.1353923422275849</v>
      </c>
      <c r="C23">
        <f t="shared" si="1"/>
        <v>38.646076577724152</v>
      </c>
    </row>
    <row r="24" spans="1:3">
      <c r="A24" s="2">
        <v>85</v>
      </c>
      <c r="B24" s="3">
        <f t="shared" si="0"/>
        <v>0.66019076401574095</v>
      </c>
      <c r="C24">
        <f t="shared" si="1"/>
        <v>56.601907640157407</v>
      </c>
    </row>
    <row r="25" spans="1:3">
      <c r="A25" s="2">
        <v>82</v>
      </c>
      <c r="B25" s="3">
        <f t="shared" si="0"/>
        <v>0.4259842718970463</v>
      </c>
      <c r="C25">
        <f t="shared" si="1"/>
        <v>54.259842718970461</v>
      </c>
    </row>
    <row r="26" spans="1:3">
      <c r="A26" s="2">
        <v>78</v>
      </c>
      <c r="B26" s="3">
        <f t="shared" si="0"/>
        <v>0.11370894907212006</v>
      </c>
      <c r="C26">
        <f t="shared" si="1"/>
        <v>51.137089490721202</v>
      </c>
    </row>
    <row r="27" spans="1:3">
      <c r="A27" s="2">
        <v>84</v>
      </c>
      <c r="B27" s="3">
        <f t="shared" si="0"/>
        <v>0.58212193330950945</v>
      </c>
      <c r="C27">
        <f t="shared" si="1"/>
        <v>55.821219333095094</v>
      </c>
    </row>
    <row r="28" spans="1:3">
      <c r="A28" s="2">
        <v>80</v>
      </c>
      <c r="B28" s="3">
        <f t="shared" si="0"/>
        <v>0.26984661048458319</v>
      </c>
      <c r="C28">
        <f t="shared" si="1"/>
        <v>52.698466104845835</v>
      </c>
    </row>
    <row r="29" spans="1:3">
      <c r="A29" s="2">
        <v>84</v>
      </c>
      <c r="B29" s="3">
        <f t="shared" si="0"/>
        <v>0.58212193330950945</v>
      </c>
      <c r="C29">
        <f t="shared" si="1"/>
        <v>55.821219333095094</v>
      </c>
    </row>
    <row r="30" spans="1:3">
      <c r="A30" s="2">
        <v>80</v>
      </c>
      <c r="B30" s="3">
        <f t="shared" si="0"/>
        <v>0.26984661048458319</v>
      </c>
      <c r="C30">
        <f t="shared" si="1"/>
        <v>52.698466104845835</v>
      </c>
    </row>
    <row r="31" spans="1:3">
      <c r="A31" s="2">
        <v>80</v>
      </c>
      <c r="B31" s="3">
        <f t="shared" si="0"/>
        <v>0.26984661048458319</v>
      </c>
      <c r="C31">
        <f t="shared" si="1"/>
        <v>52.698466104845835</v>
      </c>
    </row>
    <row r="32" spans="1:3">
      <c r="A32" s="2">
        <v>88</v>
      </c>
      <c r="B32" s="3">
        <f t="shared" si="0"/>
        <v>0.89439725613443566</v>
      </c>
      <c r="C32">
        <f t="shared" si="1"/>
        <v>58.943972561344353</v>
      </c>
    </row>
    <row r="33" spans="1:3">
      <c r="A33" s="2">
        <v>72</v>
      </c>
      <c r="B33" s="3">
        <f t="shared" si="0"/>
        <v>-0.35470403516526927</v>
      </c>
      <c r="C33">
        <f t="shared" si="1"/>
        <v>46.45295964834731</v>
      </c>
    </row>
    <row r="34" spans="1:3">
      <c r="A34" s="2">
        <v>74</v>
      </c>
      <c r="B34" s="3">
        <f t="shared" si="0"/>
        <v>-0.19856637375280614</v>
      </c>
      <c r="C34">
        <f t="shared" si="1"/>
        <v>48.014336262471936</v>
      </c>
    </row>
    <row r="35" spans="1:3">
      <c r="A35" s="2">
        <v>70</v>
      </c>
      <c r="B35" s="3">
        <f t="shared" si="0"/>
        <v>-0.51084169657773237</v>
      </c>
      <c r="C35">
        <f t="shared" si="1"/>
        <v>44.891583034222677</v>
      </c>
    </row>
    <row r="36" spans="1:3">
      <c r="A36" s="2">
        <v>79</v>
      </c>
      <c r="B36" s="3">
        <f t="shared" si="0"/>
        <v>0.19177777977835161</v>
      </c>
      <c r="C36">
        <f t="shared" si="1"/>
        <v>51.917777797783515</v>
      </c>
    </row>
    <row r="37" spans="1:3">
      <c r="A37" s="2">
        <v>76</v>
      </c>
      <c r="B37" s="3">
        <f t="shared" si="0"/>
        <v>-4.2428712340343046E-2</v>
      </c>
      <c r="C37">
        <f t="shared" si="1"/>
        <v>49.575712876596569</v>
      </c>
    </row>
    <row r="38" spans="1:3">
      <c r="A38" s="2">
        <v>77</v>
      </c>
      <c r="B38" s="3">
        <f t="shared" si="0"/>
        <v>3.5640118365888512E-2</v>
      </c>
      <c r="C38">
        <f t="shared" si="1"/>
        <v>50.356401183658882</v>
      </c>
    </row>
    <row r="39" spans="1:3">
      <c r="A39" s="2">
        <v>64</v>
      </c>
      <c r="B39" s="3">
        <f t="shared" si="0"/>
        <v>-0.97925468081512168</v>
      </c>
      <c r="C39">
        <f t="shared" si="1"/>
        <v>40.207453191848785</v>
      </c>
    </row>
    <row r="40" spans="1:3">
      <c r="A40" s="2">
        <v>30</v>
      </c>
      <c r="B40" s="3">
        <f t="shared" si="0"/>
        <v>-3.6335949248269945</v>
      </c>
      <c r="C40">
        <f t="shared" si="1"/>
        <v>13.664050751730052</v>
      </c>
    </row>
    <row r="41" spans="1:3">
      <c r="A41" s="2">
        <v>60</v>
      </c>
      <c r="B41" s="3">
        <f t="shared" si="0"/>
        <v>-1.2915300036400479</v>
      </c>
      <c r="C41">
        <f t="shared" si="1"/>
        <v>37.084699963599519</v>
      </c>
    </row>
    <row r="42" spans="1:3">
      <c r="A42" s="2">
        <v>75</v>
      </c>
      <c r="B42" s="3">
        <f t="shared" si="0"/>
        <v>-0.1204975430465746</v>
      </c>
      <c r="C42">
        <f t="shared" si="1"/>
        <v>48.795024569534256</v>
      </c>
    </row>
    <row r="43" spans="1:3">
      <c r="A43" s="2">
        <v>72</v>
      </c>
      <c r="B43" s="3">
        <f t="shared" si="0"/>
        <v>-0.35470403516526927</v>
      </c>
      <c r="C43">
        <f t="shared" si="1"/>
        <v>46.45295964834731</v>
      </c>
    </row>
    <row r="44" spans="1:3">
      <c r="A44" s="2">
        <v>75</v>
      </c>
      <c r="B44" s="3">
        <f t="shared" si="0"/>
        <v>-0.1204975430465746</v>
      </c>
      <c r="C44">
        <f t="shared" si="1"/>
        <v>48.795024569534256</v>
      </c>
    </row>
    <row r="45" spans="1:3">
      <c r="A45" s="2">
        <v>81</v>
      </c>
      <c r="B45" s="3">
        <f t="shared" si="0"/>
        <v>0.34791544119081474</v>
      </c>
      <c r="C45">
        <f t="shared" si="1"/>
        <v>53.479154411908148</v>
      </c>
    </row>
    <row r="46" spans="1:3">
      <c r="A46" s="2">
        <v>89</v>
      </c>
      <c r="B46" s="3">
        <f t="shared" si="0"/>
        <v>0.97246608684066715</v>
      </c>
      <c r="C46">
        <f t="shared" si="1"/>
        <v>59.724660868406673</v>
      </c>
    </row>
    <row r="47" spans="1:3">
      <c r="A47" s="2">
        <v>77</v>
      </c>
      <c r="B47" s="3">
        <f t="shared" si="0"/>
        <v>3.5640118365888512E-2</v>
      </c>
      <c r="C47">
        <f t="shared" si="1"/>
        <v>50.356401183658882</v>
      </c>
    </row>
    <row r="49" spans="1:1">
      <c r="A49" s="1">
        <f>AVERAGE(A2:A47)</f>
        <v>76.543478260869563</v>
      </c>
    </row>
    <row r="50" spans="1:1">
      <c r="A50" s="1">
        <f>STDEV(A2:A47)</f>
        <v>12.809209398344155</v>
      </c>
    </row>
  </sheetData>
  <mergeCells count="6">
    <mergeCell ref="O2:Q2"/>
    <mergeCell ref="O4:O5"/>
    <mergeCell ref="O6:P6"/>
    <mergeCell ref="O7:P7"/>
    <mergeCell ref="O8:P8"/>
    <mergeCell ref="O9:P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THOSHIBA</dc:creator>
  <cp:lastModifiedBy>THOSHIBA</cp:lastModifiedBy>
  <dcterms:created xsi:type="dcterms:W3CDTF">2018-12-24T18:56:29Z</dcterms:created>
  <dcterms:modified xsi:type="dcterms:W3CDTF">2018-12-24T19:30:15Z</dcterms:modified>
</cp:coreProperties>
</file>